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240" windowHeight="133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<sst xmlns="http://schemas.openxmlformats.org/spreadsheetml/2006/main" count="46" uniqueCount="35">
  <si>
    <t>Nr.</t>
  </si>
  <si>
    <t xml:space="preserve">     Navn</t>
  </si>
  <si>
    <t>HCP</t>
  </si>
  <si>
    <t>1. Serie</t>
  </si>
  <si>
    <t>2. Serie</t>
  </si>
  <si>
    <t>3. Serie</t>
  </si>
  <si>
    <t>4. Serie</t>
  </si>
  <si>
    <t>5. Serie</t>
  </si>
  <si>
    <t>6. Serie</t>
  </si>
  <si>
    <t>Snitt</t>
  </si>
  <si>
    <t>Sum</t>
  </si>
  <si>
    <t>Martin Gaaserud</t>
  </si>
  <si>
    <t>Egil Allan Mathinussen</t>
  </si>
  <si>
    <t>Odd Larønningen</t>
  </si>
  <si>
    <t>Erik Edvardsen</t>
  </si>
  <si>
    <t>Norman Hagen</t>
  </si>
  <si>
    <t>Einar Hartveit</t>
  </si>
  <si>
    <t>Senior</t>
  </si>
  <si>
    <t>Andrea Standal</t>
  </si>
  <si>
    <t>Jan Van Dam</t>
  </si>
  <si>
    <t>Tobias Fransson Larønningen</t>
  </si>
  <si>
    <t>Total Sum</t>
  </si>
  <si>
    <t>Junior</t>
  </si>
  <si>
    <t>Jan Olav Strømsvaag</t>
  </si>
  <si>
    <t>Jørn Andre Ålgårdstad</t>
  </si>
  <si>
    <t>Vårmesterskap 2015 i Grenland BK</t>
  </si>
  <si>
    <t>Petter Hansen</t>
  </si>
  <si>
    <t>Kristian Hansen</t>
  </si>
  <si>
    <t>Martin Bringsverd</t>
  </si>
  <si>
    <t>Anders Galterudhøgda</t>
  </si>
  <si>
    <t>Sofia Arenas</t>
  </si>
  <si>
    <t>Fredrik Eik Søgnen</t>
  </si>
  <si>
    <t>Thomas Rode Hansen</t>
  </si>
  <si>
    <t>Morteza Amiri</t>
  </si>
  <si>
    <t>Reimon Løvsjø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</si>
</sst>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11"/>
      <color indexed="12"/>
      <name val="Verdana"/>
      <family val="2"/>
    </font>
    <font>
      <b/>
      <sz val="10"/>
      <color indexed="63"/>
      <name val="Times New Roman"/>
      <family val="1"/>
    </font>
    <font>
      <sz val="10"/>
      <name val="Verdana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0" xfId="15" applyFont="1" applyFill="1" applyBorder="1" applyAlignment="1">
      <alignment horizontal="center"/>
      <protection/>
    </xf>
    <xf numFmtId="0" fontId="1" fillId="2" borderId="1" xfId="15" applyFont="1" applyFill="1" applyBorder="1" applyAlignment="1">
      <alignment horizontal="center" textRotation="45"/>
      <protection/>
    </xf>
    <xf numFmtId="0" fontId="1" fillId="2" borderId="0" xfId="15" applyFont="1" applyFill="1" applyBorder="1" applyAlignment="1">
      <alignment horizontal="center" textRotation="45"/>
      <protection/>
    </xf>
    <xf numFmtId="2" fontId="1" fillId="2" borderId="0" xfId="15" applyNumberFormat="1" applyFont="1" applyFill="1" applyBorder="1" applyAlignment="1">
      <alignment horizontal="center"/>
      <protection/>
    </xf>
    <xf numFmtId="0" fontId="1" fillId="0" borderId="0" xfId="15" applyFont="1" applyBorder="1" applyAlignment="1">
      <alignment horizontal="center"/>
      <protection/>
    </xf>
    <xf numFmtId="0" fontId="0" fillId="0" borderId="0" xfId="15" applyFont="1" applyBorder="1" applyAlignment="1">
      <alignment horizontal="center"/>
      <protection/>
    </xf>
    <xf numFmtId="0" fontId="1" fillId="0" borderId="0" xfId="15" applyFont="1" applyBorder="1" applyAlignment="1">
      <alignment/>
      <protection/>
    </xf>
    <xf numFmtId="0" fontId="0" fillId="0" borderId="0" xfId="15" applyFont="1" applyBorder="1">
      <alignment/>
      <protection/>
    </xf>
    <xf numFmtId="0" fontId="2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4" fillId="0" borderId="2" xfId="0" applyNumberFormat="1" applyFont="1" applyBorder="1" applyAlignment="1">
      <alignment/>
    </xf>
    <xf numFmtId="0" fontId="4" fillId="0" borderId="2" xfId="15" applyFont="1" applyBorder="1" applyAlignment="1" applyProtection="1">
      <alignment/>
      <protection locked="0"/>
    </xf>
    <xf numFmtId="2" fontId="0" fillId="0" borderId="2" xfId="15" applyNumberFormat="1" applyFont="1" applyBorder="1" applyAlignment="1">
      <alignment/>
      <protection/>
    </xf>
    <xf numFmtId="1" fontId="5" fillId="0" borderId="3" xfId="15" applyNumberFormat="1" applyFont="1" applyBorder="1" applyAlignment="1">
      <alignment/>
      <protection/>
    </xf>
    <xf numFmtId="0" fontId="1" fillId="4" borderId="4" xfId="15" applyFont="1" applyFill="1" applyBorder="1" applyAlignment="1">
      <alignment horizont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2" xfId="15" applyFont="1" applyBorder="1" applyAlignment="1" applyProtection="1">
      <alignment/>
      <protection locked="0"/>
    </xf>
    <xf numFmtId="0" fontId="2" fillId="3" borderId="7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4" fillId="0" borderId="7" xfId="0" applyNumberFormat="1" applyFont="1" applyBorder="1" applyAlignment="1">
      <alignment/>
    </xf>
    <xf numFmtId="0" fontId="4" fillId="0" borderId="7" xfId="15" applyFont="1" applyBorder="1" applyAlignment="1" applyProtection="1">
      <alignment/>
      <protection locked="0"/>
    </xf>
    <xf numFmtId="0" fontId="0" fillId="0" borderId="8" xfId="0" applyBorder="1" applyAlignment="1">
      <alignment/>
    </xf>
    <xf numFmtId="0" fontId="2" fillId="3" borderId="9" xfId="0" applyFont="1" applyFill="1" applyBorder="1" applyAlignment="1">
      <alignment wrapText="1"/>
    </xf>
    <xf numFmtId="0" fontId="7" fillId="4" borderId="10" xfId="0" applyFont="1" applyFill="1" applyBorder="1" applyAlignment="1">
      <alignment/>
    </xf>
    <xf numFmtId="0" fontId="6" fillId="4" borderId="11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2" borderId="13" xfId="15" applyFont="1" applyFill="1" applyBorder="1" applyAlignment="1">
      <alignment horizontal="center"/>
      <protection/>
    </xf>
    <xf numFmtId="0" fontId="1" fillId="2" borderId="14" xfId="15" applyFont="1" applyFill="1" applyBorder="1" applyAlignment="1">
      <alignment horizontal="center"/>
      <protection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7" fillId="4" borderId="4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5" xfId="0" applyFont="1" applyFill="1" applyBorder="1" applyAlignment="1">
      <alignment/>
    </xf>
    <xf numFmtId="0" fontId="0" fillId="0" borderId="2" xfId="0" applyBorder="1" applyAlignment="1">
      <alignment/>
    </xf>
    <xf numFmtId="1" fontId="5" fillId="0" borderId="2" xfId="15" applyNumberFormat="1" applyFont="1" applyBorder="1" applyAlignment="1">
      <alignment/>
      <protection/>
    </xf>
  </cellXfs>
  <cellStyles count="7">
    <cellStyle name="Normal" xfId="0"/>
    <cellStyle name="Normal_Scoreskjema Kjølners Jubel X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C33" sqref="C33"/>
    </sheetView>
  </sheetViews>
  <sheetFormatPr defaultColWidth="11.421875" defaultRowHeight="12.75"/>
  <cols>
    <col min="1" max="1" width="2.8515625" style="0" customWidth="1"/>
    <col min="2" max="2" width="32.57421875" style="0" customWidth="1"/>
    <col min="3" max="3" width="7.140625" style="0" customWidth="1"/>
    <col min="4" max="5" width="6.421875" style="0" customWidth="1"/>
    <col min="6" max="7" width="6.28125" style="0" customWidth="1"/>
    <col min="8" max="8" width="5.7109375" style="0" customWidth="1"/>
    <col min="9" max="10" width="6.140625" style="0" customWidth="1"/>
    <col min="11" max="11" width="7.57421875" style="0" customWidth="1"/>
    <col min="12" max="12" width="11.140625" style="0" customWidth="1"/>
    <col min="13" max="13" width="0.85546875" style="0" customWidth="1"/>
  </cols>
  <sheetData>
    <row r="1" spans="1:13" ht="30" customHeight="1">
      <c r="A1" s="30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19.5" customHeight="1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20" s="8" customFormat="1" ht="42" customHeight="1">
      <c r="A3" s="15" t="s">
        <v>0</v>
      </c>
      <c r="B3" s="1" t="s">
        <v>1</v>
      </c>
      <c r="C3" s="1" t="s">
        <v>2</v>
      </c>
      <c r="D3" s="2" t="s">
        <v>3</v>
      </c>
      <c r="E3" s="3" t="s">
        <v>4</v>
      </c>
      <c r="F3" s="2" t="s">
        <v>5</v>
      </c>
      <c r="G3" s="3" t="s">
        <v>6</v>
      </c>
      <c r="H3" s="2" t="s">
        <v>7</v>
      </c>
      <c r="I3" s="3" t="s">
        <v>8</v>
      </c>
      <c r="J3" s="3" t="s">
        <v>10</v>
      </c>
      <c r="K3" s="4" t="s">
        <v>9</v>
      </c>
      <c r="L3" s="28" t="s">
        <v>21</v>
      </c>
      <c r="M3" s="29"/>
      <c r="N3" s="6"/>
      <c r="O3" s="5"/>
      <c r="P3" s="5"/>
      <c r="Q3" s="5"/>
      <c r="R3" s="5"/>
      <c r="S3" s="7"/>
      <c r="T3" s="5"/>
    </row>
    <row r="4" spans="1:13" ht="19.5" customHeight="1">
      <c r="A4" s="16">
        <v>1</v>
      </c>
      <c r="B4" s="9" t="s">
        <v>32</v>
      </c>
      <c r="C4" s="10">
        <v>0</v>
      </c>
      <c r="D4" s="11">
        <v>248</v>
      </c>
      <c r="E4" s="11">
        <v>276</v>
      </c>
      <c r="F4" s="11">
        <v>205</v>
      </c>
      <c r="G4" s="11">
        <v>238</v>
      </c>
      <c r="H4" s="11">
        <v>211</v>
      </c>
      <c r="I4" s="12"/>
      <c r="J4" s="18">
        <f aca="true" t="shared" si="0" ref="J4:J13">SUM(D4:I4)</f>
        <v>1178</v>
      </c>
      <c r="K4" s="13">
        <f>SUM(D4:I4)/5</f>
        <v>235.6</v>
      </c>
      <c r="L4" s="14">
        <f aca="true" t="shared" si="1" ref="L4:L13">SUM(C4:I4)</f>
        <v>1178</v>
      </c>
      <c r="M4" s="17"/>
    </row>
    <row r="5" spans="1:13" ht="19.5" customHeight="1">
      <c r="A5" s="16">
        <v>2</v>
      </c>
      <c r="B5" s="9" t="s">
        <v>11</v>
      </c>
      <c r="C5" s="10">
        <v>300</v>
      </c>
      <c r="D5" s="11">
        <v>184</v>
      </c>
      <c r="E5" s="11">
        <v>155</v>
      </c>
      <c r="F5" s="11">
        <v>148</v>
      </c>
      <c r="G5" s="11">
        <v>144</v>
      </c>
      <c r="H5" s="11">
        <v>145</v>
      </c>
      <c r="I5" s="12"/>
      <c r="J5" s="18">
        <f t="shared" si="0"/>
        <v>776</v>
      </c>
      <c r="K5" s="13">
        <f aca="true" t="shared" si="2" ref="K5:K13">SUM(D5:I5)/5</f>
        <v>155.2</v>
      </c>
      <c r="L5" s="14">
        <f t="shared" si="1"/>
        <v>1076</v>
      </c>
      <c r="M5" s="17"/>
    </row>
    <row r="6" spans="1:13" ht="19.5" customHeight="1">
      <c r="A6" s="16">
        <v>3</v>
      </c>
      <c r="B6" s="9" t="s">
        <v>24</v>
      </c>
      <c r="C6" s="10">
        <v>0</v>
      </c>
      <c r="D6" s="11">
        <v>196</v>
      </c>
      <c r="E6" s="11">
        <v>238</v>
      </c>
      <c r="F6" s="11">
        <v>224</v>
      </c>
      <c r="G6" s="11">
        <v>222</v>
      </c>
      <c r="H6" s="11">
        <v>192</v>
      </c>
      <c r="I6" s="12"/>
      <c r="J6" s="18">
        <f t="shared" si="0"/>
        <v>1072</v>
      </c>
      <c r="K6" s="13">
        <f t="shared" si="2"/>
        <v>214.4</v>
      </c>
      <c r="L6" s="14">
        <f t="shared" si="1"/>
        <v>1072</v>
      </c>
      <c r="M6" s="17"/>
    </row>
    <row r="7" spans="1:13" ht="19.5" customHeight="1">
      <c r="A7" s="16">
        <v>4</v>
      </c>
      <c r="B7" s="9" t="s">
        <v>16</v>
      </c>
      <c r="C7" s="10">
        <v>40</v>
      </c>
      <c r="D7" s="11">
        <v>210</v>
      </c>
      <c r="E7" s="11">
        <v>207</v>
      </c>
      <c r="F7" s="11">
        <v>204</v>
      </c>
      <c r="G7" s="11">
        <v>213</v>
      </c>
      <c r="H7" s="11">
        <v>176</v>
      </c>
      <c r="I7" s="12"/>
      <c r="J7" s="18">
        <f t="shared" si="0"/>
        <v>1010</v>
      </c>
      <c r="K7" s="13">
        <f t="shared" si="2"/>
        <v>202</v>
      </c>
      <c r="L7" s="14">
        <f t="shared" si="1"/>
        <v>1050</v>
      </c>
      <c r="M7" s="17"/>
    </row>
    <row r="8" spans="1:13" ht="19.5" customHeight="1">
      <c r="A8" s="16">
        <v>5</v>
      </c>
      <c r="B8" s="9" t="s">
        <v>23</v>
      </c>
      <c r="C8" s="10">
        <v>25</v>
      </c>
      <c r="D8" s="11">
        <v>190</v>
      </c>
      <c r="E8" s="11">
        <v>169</v>
      </c>
      <c r="F8" s="11">
        <v>224</v>
      </c>
      <c r="G8" s="11">
        <v>193</v>
      </c>
      <c r="H8" s="11">
        <v>212</v>
      </c>
      <c r="I8" s="12"/>
      <c r="J8" s="18">
        <f t="shared" si="0"/>
        <v>988</v>
      </c>
      <c r="K8" s="13">
        <f t="shared" si="2"/>
        <v>197.6</v>
      </c>
      <c r="L8" s="14">
        <f t="shared" si="1"/>
        <v>1013</v>
      </c>
      <c r="M8" s="17"/>
    </row>
    <row r="9" spans="1:13" ht="19.5" customHeight="1">
      <c r="A9" s="16">
        <v>6</v>
      </c>
      <c r="B9" s="9" t="s">
        <v>19</v>
      </c>
      <c r="C9" s="10">
        <v>135</v>
      </c>
      <c r="D9" s="11">
        <v>179</v>
      </c>
      <c r="E9" s="11">
        <v>162</v>
      </c>
      <c r="F9" s="11">
        <v>166</v>
      </c>
      <c r="G9" s="11">
        <v>168</v>
      </c>
      <c r="H9" s="11">
        <v>192</v>
      </c>
      <c r="I9" s="12"/>
      <c r="J9" s="18">
        <f t="shared" si="0"/>
        <v>867</v>
      </c>
      <c r="K9" s="13">
        <f t="shared" si="2"/>
        <v>173.4</v>
      </c>
      <c r="L9" s="14">
        <f t="shared" si="1"/>
        <v>1002</v>
      </c>
      <c r="M9" s="17"/>
    </row>
    <row r="10" spans="1:13" ht="19.5" customHeight="1">
      <c r="A10" s="16">
        <v>7</v>
      </c>
      <c r="B10" s="9" t="s">
        <v>12</v>
      </c>
      <c r="C10" s="10">
        <v>125</v>
      </c>
      <c r="D10" s="11">
        <v>159</v>
      </c>
      <c r="E10" s="11">
        <v>163</v>
      </c>
      <c r="F10" s="11">
        <v>181</v>
      </c>
      <c r="G10" s="11">
        <v>171</v>
      </c>
      <c r="H10" s="11">
        <v>202</v>
      </c>
      <c r="I10" s="12"/>
      <c r="J10" s="18">
        <f t="shared" si="0"/>
        <v>876</v>
      </c>
      <c r="K10" s="13">
        <f t="shared" si="2"/>
        <v>175.2</v>
      </c>
      <c r="L10" s="14">
        <f>SUM(C10:I10)</f>
        <v>1001</v>
      </c>
      <c r="M10" s="17"/>
    </row>
    <row r="11" spans="1:13" ht="19.5" customHeight="1">
      <c r="A11" s="16">
        <v>8</v>
      </c>
      <c r="B11" s="9" t="s">
        <v>13</v>
      </c>
      <c r="C11" s="10">
        <v>30</v>
      </c>
      <c r="D11" s="11">
        <v>198</v>
      </c>
      <c r="E11" s="11">
        <v>185</v>
      </c>
      <c r="F11" s="11">
        <v>168</v>
      </c>
      <c r="G11" s="11">
        <v>173</v>
      </c>
      <c r="H11" s="11">
        <v>188</v>
      </c>
      <c r="I11" s="12"/>
      <c r="J11" s="18">
        <f t="shared" si="0"/>
        <v>912</v>
      </c>
      <c r="K11" s="13">
        <f t="shared" si="2"/>
        <v>182.4</v>
      </c>
      <c r="L11" s="14">
        <f t="shared" si="1"/>
        <v>942</v>
      </c>
      <c r="M11" s="17"/>
    </row>
    <row r="12" spans="1:13" ht="19.5" customHeight="1">
      <c r="A12" s="16">
        <v>9</v>
      </c>
      <c r="B12" s="9" t="s">
        <v>15</v>
      </c>
      <c r="C12" s="10">
        <v>45</v>
      </c>
      <c r="D12" s="11">
        <v>175</v>
      </c>
      <c r="E12" s="11">
        <v>172</v>
      </c>
      <c r="F12" s="11">
        <v>167</v>
      </c>
      <c r="G12" s="11">
        <v>172</v>
      </c>
      <c r="H12" s="11">
        <v>176</v>
      </c>
      <c r="I12" s="12"/>
      <c r="J12" s="18">
        <f t="shared" si="0"/>
        <v>862</v>
      </c>
      <c r="K12" s="13">
        <f t="shared" si="2"/>
        <v>172.4</v>
      </c>
      <c r="L12" s="14">
        <f t="shared" si="1"/>
        <v>907</v>
      </c>
      <c r="M12" s="17"/>
    </row>
    <row r="13" spans="1:13" ht="19.5" customHeight="1" thickBot="1">
      <c r="A13" s="16">
        <v>10</v>
      </c>
      <c r="B13" s="9"/>
      <c r="C13" s="10"/>
      <c r="D13" s="11"/>
      <c r="E13" s="11"/>
      <c r="F13" s="11"/>
      <c r="G13" s="11"/>
      <c r="H13" s="11"/>
      <c r="I13" s="12"/>
      <c r="J13" s="18">
        <f t="shared" si="0"/>
        <v>0</v>
      </c>
      <c r="K13" s="13">
        <f t="shared" si="2"/>
        <v>0</v>
      </c>
      <c r="L13" s="14">
        <f t="shared" si="1"/>
        <v>0</v>
      </c>
      <c r="M13" s="17"/>
    </row>
    <row r="14" spans="1:13" ht="19.5" customHeight="1">
      <c r="A14" s="25" t="s">
        <v>22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</row>
    <row r="15" spans="1:20" s="8" customFormat="1" ht="42" customHeight="1">
      <c r="A15" s="15" t="s">
        <v>0</v>
      </c>
      <c r="B15" s="1" t="s">
        <v>1</v>
      </c>
      <c r="C15" s="1" t="s">
        <v>2</v>
      </c>
      <c r="D15" s="2" t="s">
        <v>3</v>
      </c>
      <c r="E15" s="3" t="s">
        <v>4</v>
      </c>
      <c r="F15" s="2" t="s">
        <v>5</v>
      </c>
      <c r="G15" s="3" t="s">
        <v>6</v>
      </c>
      <c r="H15" s="2" t="s">
        <v>7</v>
      </c>
      <c r="I15" s="3" t="s">
        <v>8</v>
      </c>
      <c r="J15" s="3"/>
      <c r="K15" s="4" t="s">
        <v>9</v>
      </c>
      <c r="L15" s="28" t="s">
        <v>10</v>
      </c>
      <c r="M15" s="29"/>
      <c r="N15" s="6"/>
      <c r="O15" s="5"/>
      <c r="P15" s="5"/>
      <c r="Q15" s="5"/>
      <c r="R15" s="5"/>
      <c r="S15" s="7"/>
      <c r="T15" s="5"/>
    </row>
    <row r="16" spans="1:13" ht="19.5" customHeight="1">
      <c r="A16" s="16">
        <v>1</v>
      </c>
      <c r="B16" s="9" t="s">
        <v>27</v>
      </c>
      <c r="C16" s="10">
        <v>45</v>
      </c>
      <c r="D16" s="11">
        <v>180</v>
      </c>
      <c r="E16" s="11">
        <v>182</v>
      </c>
      <c r="F16" s="11">
        <v>194</v>
      </c>
      <c r="G16" s="11">
        <v>214</v>
      </c>
      <c r="H16" s="11">
        <v>161</v>
      </c>
      <c r="I16" s="12"/>
      <c r="J16" s="18">
        <f aca="true" t="shared" si="3" ref="J16:J26">SUM(D16:I16)</f>
        <v>931</v>
      </c>
      <c r="K16" s="13">
        <f>SUM(D16:I16)/5</f>
        <v>186.2</v>
      </c>
      <c r="L16" s="14">
        <f aca="true" t="shared" si="4" ref="L16:L26">SUM(C16:I16)</f>
        <v>976</v>
      </c>
      <c r="M16" s="17"/>
    </row>
    <row r="17" spans="1:13" ht="19.5" customHeight="1">
      <c r="A17" s="16">
        <v>2</v>
      </c>
      <c r="B17" s="24" t="s">
        <v>33</v>
      </c>
      <c r="C17" s="20">
        <v>50</v>
      </c>
      <c r="D17" s="21">
        <v>180</v>
      </c>
      <c r="E17" s="21">
        <v>161</v>
      </c>
      <c r="F17" s="21">
        <v>163</v>
      </c>
      <c r="G17" s="21">
        <v>188</v>
      </c>
      <c r="H17" s="21">
        <v>178</v>
      </c>
      <c r="I17" s="22"/>
      <c r="J17" s="18">
        <f t="shared" si="3"/>
        <v>870</v>
      </c>
      <c r="K17" s="13">
        <f aca="true" t="shared" si="5" ref="K17:K26">SUM(D17:I17)/5</f>
        <v>174</v>
      </c>
      <c r="L17" s="14">
        <f t="shared" si="4"/>
        <v>920</v>
      </c>
      <c r="M17" s="23"/>
    </row>
    <row r="18" spans="1:13" ht="19.5" customHeight="1">
      <c r="A18" s="16">
        <v>3</v>
      </c>
      <c r="B18" s="19" t="s">
        <v>26</v>
      </c>
      <c r="C18" s="20">
        <v>300</v>
      </c>
      <c r="D18" s="21">
        <v>126</v>
      </c>
      <c r="E18" s="21">
        <v>145</v>
      </c>
      <c r="F18" s="21">
        <v>140</v>
      </c>
      <c r="G18" s="21">
        <v>75</v>
      </c>
      <c r="H18" s="21">
        <v>124</v>
      </c>
      <c r="I18" s="22"/>
      <c r="J18" s="18">
        <f t="shared" si="3"/>
        <v>610</v>
      </c>
      <c r="K18" s="13">
        <f t="shared" si="5"/>
        <v>122</v>
      </c>
      <c r="L18" s="14">
        <f t="shared" si="4"/>
        <v>910</v>
      </c>
      <c r="M18" s="23"/>
    </row>
    <row r="19" spans="1:13" ht="19.5" customHeight="1">
      <c r="A19" s="16">
        <v>4</v>
      </c>
      <c r="B19" s="19" t="s">
        <v>14</v>
      </c>
      <c r="C19" s="20">
        <v>80</v>
      </c>
      <c r="D19" s="21">
        <v>156</v>
      </c>
      <c r="E19" s="21">
        <v>138</v>
      </c>
      <c r="F19" s="21">
        <v>172</v>
      </c>
      <c r="G19" s="21">
        <v>162</v>
      </c>
      <c r="H19" s="21">
        <v>179</v>
      </c>
      <c r="I19" s="22"/>
      <c r="J19" s="18">
        <f t="shared" si="3"/>
        <v>807</v>
      </c>
      <c r="K19" s="13">
        <f t="shared" si="5"/>
        <v>161.4</v>
      </c>
      <c r="L19" s="14">
        <f t="shared" si="4"/>
        <v>887</v>
      </c>
      <c r="M19" s="23"/>
    </row>
    <row r="20" spans="1:13" ht="19.5" customHeight="1">
      <c r="A20" s="16">
        <v>5</v>
      </c>
      <c r="B20" s="19" t="s">
        <v>29</v>
      </c>
      <c r="C20" s="20">
        <v>0</v>
      </c>
      <c r="D20" s="21">
        <v>191</v>
      </c>
      <c r="E20" s="21">
        <v>171</v>
      </c>
      <c r="F20" s="21">
        <v>171</v>
      </c>
      <c r="G20" s="21">
        <v>180</v>
      </c>
      <c r="H20" s="21">
        <v>168</v>
      </c>
      <c r="I20" s="22"/>
      <c r="J20" s="18">
        <f t="shared" si="3"/>
        <v>881</v>
      </c>
      <c r="K20" s="13">
        <f t="shared" si="5"/>
        <v>176.2</v>
      </c>
      <c r="L20" s="14">
        <f t="shared" si="4"/>
        <v>881</v>
      </c>
      <c r="M20" s="23"/>
    </row>
    <row r="21" spans="1:13" ht="19.5" customHeight="1">
      <c r="A21" s="16">
        <v>6</v>
      </c>
      <c r="B21" s="19" t="s">
        <v>31</v>
      </c>
      <c r="C21" s="20">
        <v>60</v>
      </c>
      <c r="D21" s="21">
        <v>158</v>
      </c>
      <c r="E21" s="21">
        <v>130</v>
      </c>
      <c r="F21" s="21">
        <v>171</v>
      </c>
      <c r="G21" s="21">
        <v>216</v>
      </c>
      <c r="H21" s="21">
        <v>140</v>
      </c>
      <c r="I21" s="22"/>
      <c r="J21" s="18">
        <f t="shared" si="3"/>
        <v>815</v>
      </c>
      <c r="K21" s="13">
        <f t="shared" si="5"/>
        <v>163</v>
      </c>
      <c r="L21" s="14">
        <f t="shared" si="4"/>
        <v>875</v>
      </c>
      <c r="M21" s="23"/>
    </row>
    <row r="22" spans="1:13" ht="19.5" customHeight="1">
      <c r="A22" s="16">
        <v>7</v>
      </c>
      <c r="B22" s="19" t="s">
        <v>28</v>
      </c>
      <c r="C22" s="20">
        <v>190</v>
      </c>
      <c r="D22" s="21">
        <v>107</v>
      </c>
      <c r="E22" s="21">
        <v>127</v>
      </c>
      <c r="F22" s="21">
        <v>191</v>
      </c>
      <c r="G22" s="21">
        <v>121</v>
      </c>
      <c r="H22" s="21">
        <v>136</v>
      </c>
      <c r="I22" s="22"/>
      <c r="J22" s="18">
        <f t="shared" si="3"/>
        <v>682</v>
      </c>
      <c r="K22" s="13">
        <f t="shared" si="5"/>
        <v>136.4</v>
      </c>
      <c r="L22" s="14">
        <f t="shared" si="4"/>
        <v>872</v>
      </c>
      <c r="M22" s="23"/>
    </row>
    <row r="23" spans="1:13" ht="19.5" customHeight="1">
      <c r="A23" s="16">
        <v>8</v>
      </c>
      <c r="B23" s="19" t="s">
        <v>20</v>
      </c>
      <c r="C23" s="20">
        <v>300</v>
      </c>
      <c r="D23" s="21">
        <v>105</v>
      </c>
      <c r="E23" s="21">
        <v>122</v>
      </c>
      <c r="F23" s="21">
        <v>107</v>
      </c>
      <c r="G23" s="21">
        <v>110</v>
      </c>
      <c r="H23" s="21">
        <v>118</v>
      </c>
      <c r="I23" s="22"/>
      <c r="J23" s="18">
        <f>SUM(D23:I23)</f>
        <v>562</v>
      </c>
      <c r="K23" s="13">
        <f t="shared" si="5"/>
        <v>112.4</v>
      </c>
      <c r="L23" s="14">
        <f>SUM(C23:I23)</f>
        <v>862</v>
      </c>
      <c r="M23" s="23"/>
    </row>
    <row r="24" spans="1:13" ht="19.5" customHeight="1">
      <c r="A24" s="16">
        <v>9</v>
      </c>
      <c r="B24" s="19" t="s">
        <v>18</v>
      </c>
      <c r="C24" s="20">
        <v>215</v>
      </c>
      <c r="D24" s="21">
        <v>122</v>
      </c>
      <c r="E24" s="21">
        <v>136</v>
      </c>
      <c r="F24" s="21">
        <v>110</v>
      </c>
      <c r="G24" s="21">
        <v>130</v>
      </c>
      <c r="H24" s="21">
        <v>136</v>
      </c>
      <c r="I24" s="22"/>
      <c r="J24" s="18">
        <f t="shared" si="3"/>
        <v>634</v>
      </c>
      <c r="K24" s="13">
        <f t="shared" si="5"/>
        <v>126.8</v>
      </c>
      <c r="L24" s="14">
        <f t="shared" si="4"/>
        <v>849</v>
      </c>
      <c r="M24" s="23"/>
    </row>
    <row r="25" spans="1:13" ht="19.5" customHeight="1">
      <c r="A25" s="16">
        <v>10</v>
      </c>
      <c r="B25" s="19" t="s">
        <v>34</v>
      </c>
      <c r="C25" s="20">
        <v>170</v>
      </c>
      <c r="D25" s="21">
        <v>122</v>
      </c>
      <c r="E25" s="21">
        <v>142</v>
      </c>
      <c r="F25" s="21">
        <v>144</v>
      </c>
      <c r="G25" s="21">
        <v>102</v>
      </c>
      <c r="H25" s="21">
        <v>124</v>
      </c>
      <c r="I25" s="22"/>
      <c r="J25" s="18">
        <f t="shared" si="3"/>
        <v>634</v>
      </c>
      <c r="K25" s="13">
        <f t="shared" si="5"/>
        <v>126.8</v>
      </c>
      <c r="L25" s="14">
        <f t="shared" si="4"/>
        <v>804</v>
      </c>
      <c r="M25" s="23"/>
    </row>
    <row r="26" spans="1:13" ht="19.5" customHeight="1">
      <c r="A26" s="36">
        <v>11</v>
      </c>
      <c r="B26" s="9" t="s">
        <v>30</v>
      </c>
      <c r="C26" s="10">
        <v>300</v>
      </c>
      <c r="D26" s="11">
        <v>58</v>
      </c>
      <c r="E26" s="11">
        <v>63</v>
      </c>
      <c r="F26" s="11"/>
      <c r="G26" s="11"/>
      <c r="H26" s="11"/>
      <c r="I26" s="12"/>
      <c r="J26" s="18">
        <f t="shared" si="3"/>
        <v>121</v>
      </c>
      <c r="K26" s="13">
        <f t="shared" si="5"/>
        <v>24.2</v>
      </c>
      <c r="L26" s="37">
        <f t="shared" si="4"/>
        <v>421</v>
      </c>
      <c r="M26" s="23"/>
    </row>
    <row r="27" ht="19.5" customHeight="1"/>
  </sheetData>
  <mergeCells count="5">
    <mergeCell ref="A14:M14"/>
    <mergeCell ref="L15:M15"/>
    <mergeCell ref="L3:M3"/>
    <mergeCell ref="A1:M1"/>
    <mergeCell ref="A2:M2"/>
  </mergeCells>
  <printOptions/>
  <pageMargins left="0.13" right="0.12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Larønningen</dc:creator>
  <cp:keywords/>
  <dc:description/>
  <cp:lastModifiedBy>Odd Larønningen</cp:lastModifiedBy>
  <cp:lastPrinted>2014-04-14T13:17:03Z</cp:lastPrinted>
  <dcterms:created xsi:type="dcterms:W3CDTF">2014-04-12T06:44:39Z</dcterms:created>
  <dcterms:modified xsi:type="dcterms:W3CDTF">2015-04-21T21:34:03Z</dcterms:modified>
  <cp:category/>
  <cp:version/>
  <cp:contentType/>
  <cp:contentStatus/>
</cp:coreProperties>
</file>